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rin\Documents\"/>
    </mc:Choice>
  </mc:AlternateContent>
  <xr:revisionPtr revIDLastSave="0" documentId="8_{D14FCA7D-5E40-40B7-9C31-AE7A897C513E}" xr6:coauthVersionLast="47" xr6:coauthVersionMax="47" xr10:uidLastSave="{00000000-0000-0000-0000-000000000000}"/>
  <bookViews>
    <workbookView xWindow="-108" yWindow="-108" windowWidth="23256" windowHeight="12576" xr2:uid="{03EA1DAE-8FF8-4394-9899-88100F0712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2" i="1" l="1"/>
  <c r="F121" i="1"/>
  <c r="F120" i="1"/>
  <c r="F119" i="1"/>
  <c r="F118" i="1"/>
  <c r="F117" i="1"/>
  <c r="F113" i="1"/>
  <c r="F112" i="1"/>
  <c r="F111" i="1"/>
  <c r="F110" i="1"/>
  <c r="F109" i="1"/>
  <c r="F108" i="1"/>
  <c r="F107" i="1"/>
  <c r="F106" i="1"/>
  <c r="F103" i="1"/>
  <c r="F102" i="1"/>
  <c r="F101" i="1"/>
  <c r="F100" i="1"/>
  <c r="F99" i="1"/>
  <c r="F98" i="1"/>
  <c r="F97" i="1"/>
  <c r="F96" i="1"/>
  <c r="F95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<sst xmlns="http://schemas.openxmlformats.org/spreadsheetml/2006/main" count="193" uniqueCount="96">
  <si>
    <t>2022-23</t>
  </si>
  <si>
    <t>CASH BOOK</t>
  </si>
  <si>
    <t>DATE</t>
  </si>
  <si>
    <t>PAYEE</t>
  </si>
  <si>
    <t>Ref.</t>
  </si>
  <si>
    <t>TOTAL</t>
  </si>
  <si>
    <t xml:space="preserve">     VAT</t>
  </si>
  <si>
    <t xml:space="preserve">      NET</t>
  </si>
  <si>
    <t>Brought forward</t>
  </si>
  <si>
    <t>Loan Repayment</t>
  </si>
  <si>
    <t>D/D</t>
  </si>
  <si>
    <t>CDC grant</t>
  </si>
  <si>
    <t>BACS</t>
  </si>
  <si>
    <t>BT</t>
  </si>
  <si>
    <t>Clerk Salary</t>
  </si>
  <si>
    <t>Office Expenses</t>
  </si>
  <si>
    <t>RoSPA rec.</t>
  </si>
  <si>
    <t>PATA payroll</t>
  </si>
  <si>
    <t>SmartCut</t>
  </si>
  <si>
    <t>Cancelled</t>
  </si>
  <si>
    <t>Precept</t>
  </si>
  <si>
    <t>BGC</t>
  </si>
  <si>
    <t>Cemetery Lovegrove</t>
  </si>
  <si>
    <t>Cemetery Ingles 100</t>
  </si>
  <si>
    <t>Cotswold AM ducks</t>
  </si>
  <si>
    <t>BHIB insurance</t>
  </si>
  <si>
    <t>HJ Taylor</t>
  </si>
  <si>
    <t>Clerks Salary</t>
  </si>
  <si>
    <t>Defib Folly View</t>
  </si>
  <si>
    <t>FPI</t>
  </si>
  <si>
    <t>PAYE</t>
  </si>
  <si>
    <t>Auditor</t>
  </si>
  <si>
    <t>GHF trees</t>
  </si>
  <si>
    <t>Oakleigh jubilee</t>
  </si>
  <si>
    <t>CAM duck food</t>
  </si>
  <si>
    <t>Acorn jubilee</t>
  </si>
  <si>
    <t>Duck House</t>
  </si>
  <si>
    <t xml:space="preserve">Cemetery </t>
  </si>
  <si>
    <t>SmartCut 1776</t>
  </si>
  <si>
    <t>CAM duck food 93584</t>
  </si>
  <si>
    <t>Defib Heartbeat</t>
  </si>
  <si>
    <t>cancelled</t>
  </si>
  <si>
    <t>Mower part</t>
  </si>
  <si>
    <t>Office expenses</t>
  </si>
  <si>
    <t>Jubilee ice cream</t>
  </si>
  <si>
    <t>Heartbeat defib balance</t>
  </si>
  <si>
    <t>Defib donation</t>
  </si>
  <si>
    <t>Cemetery</t>
  </si>
  <si>
    <t>VAT refund</t>
  </si>
  <si>
    <t>FJ Bruce</t>
  </si>
  <si>
    <t>W.Griffin tarmac</t>
  </si>
  <si>
    <t xml:space="preserve">CAM duck food </t>
  </si>
  <si>
    <t>PKF auditor</t>
  </si>
  <si>
    <t>Smartcut 17454</t>
  </si>
  <si>
    <t>Smartcut 18267</t>
  </si>
  <si>
    <t>Smartcut 18022</t>
  </si>
  <si>
    <t>Dog bags</t>
  </si>
  <si>
    <t>NG wayleave</t>
  </si>
  <si>
    <t>Brace duck island</t>
  </si>
  <si>
    <t>Smartcut</t>
  </si>
  <si>
    <t>PATA Payroll</t>
  </si>
  <si>
    <t>RBL wreath</t>
  </si>
  <si>
    <t>TWM VAS</t>
  </si>
  <si>
    <t>Heartbeat battery</t>
  </si>
  <si>
    <t>Netwise</t>
  </si>
  <si>
    <t>Oakleigh forest school</t>
  </si>
  <si>
    <t>dep</t>
  </si>
  <si>
    <t>Wayleave</t>
  </si>
  <si>
    <t>ToL Chandler</t>
  </si>
  <si>
    <t>Cem. Mem Ord</t>
  </si>
  <si>
    <t>Acorn VAS installation</t>
  </si>
  <si>
    <t>Clerks Salary Nov</t>
  </si>
  <si>
    <t>Clerks Salary Dec</t>
  </si>
  <si>
    <t>Void</t>
  </si>
  <si>
    <t>TofLight</t>
  </si>
  <si>
    <t>Bank Reconciliations Quarterly</t>
  </si>
  <si>
    <t>June 30th 2022</t>
  </si>
  <si>
    <t>balance b/f</t>
  </si>
  <si>
    <t>less payments presented</t>
  </si>
  <si>
    <t>less previous cheques</t>
  </si>
  <si>
    <t>Add receipts</t>
  </si>
  <si>
    <t>Add cheques outstanding</t>
  </si>
  <si>
    <t>Total</t>
  </si>
  <si>
    <t>Bank</t>
  </si>
  <si>
    <t>Sept 30th 2022</t>
  </si>
  <si>
    <t>December 31st 2022</t>
  </si>
  <si>
    <t>Golf club rent</t>
  </si>
  <si>
    <t>S/O</t>
  </si>
  <si>
    <t>PWLB</t>
  </si>
  <si>
    <t>Grant</t>
  </si>
  <si>
    <t>Cem. J.Holt</t>
  </si>
  <si>
    <t>Cem J.Holt burial</t>
  </si>
  <si>
    <t>Cem G.Hale mem</t>
  </si>
  <si>
    <t>Dec 31st 2022</t>
  </si>
  <si>
    <t>March 31st 2023</t>
  </si>
  <si>
    <t>For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</si>
</sst>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16" fontId="0" fillId="0" borderId="0" xfId="0" applyNumberFormat="1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0" fillId="0" borderId="0" xfId="0" applyAlignment="1">
      <alignment shrinkToFit="1"/>
    </xf>
    <xf numFmtId="0" fontId="0" fillId="0" borderId="0" xfId="0" applyAlignment="1">
      <alignment horizontal="right"/>
    </xf>
    <xf numFmtId="1" fontId="0" fillId="0" borderId="0" xfId="0" applyNumberForma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5CF1E-B23A-4547-96DF-8A5551E353FD}">
  <dimension ref="A3:J206"/>
  <sheetViews>
    <sheetView tabSelected="1" topLeftCell="A151" workbookViewId="0">
      <selection activeCell="K13" sqref="K13"/>
    </sheetView>
  </sheetViews>
  <sheetFormatPr defaultRowHeight="14.4" x14ac:dyDescent="0.3"/>
  <cols>
    <col min="1" max="1" width="10.5546875" bestFit="1" customWidth="1"/>
    <col min="2" max="2" width="20.77734375" bestFit="1" customWidth="1"/>
    <col min="3" max="3" width="10.5546875" bestFit="1" customWidth="1"/>
    <col min="4" max="4" width="9.109375" bestFit="1" customWidth="1"/>
    <col min="5" max="5" width="8.5546875" bestFit="1" customWidth="1"/>
    <col min="6" max="7" width="9" bestFit="1" customWidth="1"/>
  </cols>
  <sheetData>
    <row r="3" spans="1:7" x14ac:dyDescent="0.3">
      <c r="A3" s="3" t="s">
        <v>0</v>
      </c>
      <c r="C3" s="3" t="s">
        <v>1</v>
      </c>
    </row>
    <row r="4" spans="1:7" x14ac:dyDescent="0.3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</row>
    <row r="5" spans="1:7" x14ac:dyDescent="0.3">
      <c r="A5" s="4"/>
      <c r="B5" s="6" t="s">
        <v>8</v>
      </c>
      <c r="C5" s="4"/>
      <c r="D5" s="5"/>
      <c r="E5" s="5"/>
      <c r="F5" s="5"/>
      <c r="G5" s="1"/>
    </row>
    <row r="6" spans="1:7" x14ac:dyDescent="0.3">
      <c r="A6" s="2">
        <v>44655</v>
      </c>
      <c r="B6" t="s">
        <v>9</v>
      </c>
      <c r="C6" t="s">
        <v>10</v>
      </c>
      <c r="D6" s="1">
        <v>5587.53</v>
      </c>
      <c r="E6" s="1"/>
      <c r="F6" s="1">
        <f>D6-E6</f>
        <v>5587.53</v>
      </c>
      <c r="G6" s="1"/>
    </row>
    <row r="7" spans="1:7" x14ac:dyDescent="0.3">
      <c r="A7" s="2">
        <v>44655</v>
      </c>
      <c r="B7" s="7" t="s">
        <v>11</v>
      </c>
      <c r="C7" s="8" t="s">
        <v>12</v>
      </c>
      <c r="D7" s="1">
        <v>5950</v>
      </c>
      <c r="E7" s="1"/>
      <c r="F7" s="1">
        <f>D7-E7</f>
        <v>5950</v>
      </c>
      <c r="G7" s="1"/>
    </row>
    <row r="8" spans="1:7" x14ac:dyDescent="0.3">
      <c r="A8" s="2">
        <v>44659</v>
      </c>
      <c r="B8" s="7" t="s">
        <v>13</v>
      </c>
      <c r="C8" s="8" t="s">
        <v>10</v>
      </c>
      <c r="D8" s="1">
        <v>56.1</v>
      </c>
      <c r="E8" s="1">
        <v>9.35</v>
      </c>
      <c r="F8" s="1">
        <f>D8-E8</f>
        <v>46.75</v>
      </c>
      <c r="G8" s="1"/>
    </row>
    <row r="9" spans="1:7" x14ac:dyDescent="0.3">
      <c r="A9" s="2">
        <v>44664</v>
      </c>
      <c r="B9" t="s">
        <v>14</v>
      </c>
      <c r="C9">
        <v>1581</v>
      </c>
      <c r="D9" s="1">
        <v>325.76</v>
      </c>
      <c r="E9" s="1"/>
      <c r="F9" s="1">
        <f t="shared" ref="F9:F19" si="0">D9-E9</f>
        <v>325.76</v>
      </c>
      <c r="G9" s="1"/>
    </row>
    <row r="10" spans="1:7" x14ac:dyDescent="0.3">
      <c r="A10" s="2">
        <v>44664</v>
      </c>
      <c r="B10" t="s">
        <v>15</v>
      </c>
      <c r="C10">
        <v>1582</v>
      </c>
      <c r="D10" s="1">
        <v>20.73</v>
      </c>
      <c r="E10" s="1"/>
      <c r="F10" s="1">
        <f t="shared" si="0"/>
        <v>20.73</v>
      </c>
      <c r="G10" s="1"/>
    </row>
    <row r="11" spans="1:7" x14ac:dyDescent="0.3">
      <c r="A11" s="2">
        <v>44664</v>
      </c>
      <c r="B11" t="s">
        <v>16</v>
      </c>
      <c r="C11">
        <v>1583</v>
      </c>
      <c r="D11" s="1">
        <v>474</v>
      </c>
      <c r="E11" s="1">
        <v>79</v>
      </c>
      <c r="F11" s="1">
        <f t="shared" si="0"/>
        <v>395</v>
      </c>
      <c r="G11" s="1"/>
    </row>
    <row r="12" spans="1:7" x14ac:dyDescent="0.3">
      <c r="A12" s="2">
        <v>44664</v>
      </c>
      <c r="B12" t="s">
        <v>17</v>
      </c>
      <c r="C12">
        <v>1584</v>
      </c>
      <c r="D12" s="1">
        <v>28.85</v>
      </c>
      <c r="E12" s="1"/>
      <c r="F12" s="1">
        <v>28.85</v>
      </c>
      <c r="G12" s="1"/>
    </row>
    <row r="13" spans="1:7" x14ac:dyDescent="0.3">
      <c r="A13" s="2">
        <v>44664</v>
      </c>
      <c r="B13" t="s">
        <v>18</v>
      </c>
      <c r="C13">
        <v>1585</v>
      </c>
      <c r="D13" s="1">
        <v>325.29000000000002</v>
      </c>
      <c r="E13" s="1">
        <v>54.21</v>
      </c>
      <c r="F13" s="1">
        <f t="shared" si="0"/>
        <v>271.08000000000004</v>
      </c>
      <c r="G13" s="1"/>
    </row>
    <row r="14" spans="1:7" x14ac:dyDescent="0.3">
      <c r="A14" s="2">
        <v>44305</v>
      </c>
      <c r="B14" t="s">
        <v>19</v>
      </c>
      <c r="C14">
        <v>1586</v>
      </c>
      <c r="D14" s="1"/>
      <c r="E14" s="1"/>
      <c r="F14" s="1">
        <f t="shared" si="0"/>
        <v>0</v>
      </c>
      <c r="G14" s="1"/>
    </row>
    <row r="15" spans="1:7" x14ac:dyDescent="0.3">
      <c r="A15" s="2">
        <v>44672</v>
      </c>
      <c r="B15" t="s">
        <v>20</v>
      </c>
      <c r="C15" t="s">
        <v>21</v>
      </c>
      <c r="D15" s="1">
        <v>18827</v>
      </c>
      <c r="E15" s="1"/>
      <c r="F15" s="1">
        <f>D15</f>
        <v>18827</v>
      </c>
      <c r="G15" s="1"/>
    </row>
    <row r="16" spans="1:7" x14ac:dyDescent="0.3">
      <c r="A16" s="2">
        <v>44676</v>
      </c>
      <c r="B16" t="s">
        <v>22</v>
      </c>
      <c r="D16" s="1">
        <v>660</v>
      </c>
      <c r="E16" s="1"/>
      <c r="F16" s="1">
        <f>D16</f>
        <v>660</v>
      </c>
      <c r="G16" s="1"/>
    </row>
    <row r="17" spans="1:7" x14ac:dyDescent="0.3">
      <c r="A17" s="2">
        <v>44699</v>
      </c>
      <c r="B17" t="s">
        <v>23</v>
      </c>
      <c r="D17" s="1">
        <v>165</v>
      </c>
      <c r="E17" s="1"/>
      <c r="F17" s="1">
        <v>165</v>
      </c>
      <c r="G17" s="1"/>
    </row>
    <row r="18" spans="1:7" x14ac:dyDescent="0.3">
      <c r="A18" s="2">
        <v>44690</v>
      </c>
      <c r="B18" t="s">
        <v>13</v>
      </c>
      <c r="C18" t="s">
        <v>10</v>
      </c>
      <c r="D18" s="1">
        <v>70.78</v>
      </c>
      <c r="E18" s="1">
        <v>11.79</v>
      </c>
      <c r="F18" s="1">
        <f>D18-E18</f>
        <v>58.99</v>
      </c>
      <c r="G18" s="1"/>
    </row>
    <row r="19" spans="1:7" x14ac:dyDescent="0.3">
      <c r="A19" s="2">
        <v>44697</v>
      </c>
      <c r="B19" t="s">
        <v>24</v>
      </c>
      <c r="C19">
        <v>1587</v>
      </c>
      <c r="D19" s="1">
        <v>32</v>
      </c>
      <c r="E19" s="1"/>
      <c r="F19" s="1">
        <f t="shared" si="0"/>
        <v>32</v>
      </c>
      <c r="G19" s="1"/>
    </row>
    <row r="20" spans="1:7" x14ac:dyDescent="0.3">
      <c r="A20" s="2">
        <v>44697</v>
      </c>
      <c r="B20" t="s">
        <v>25</v>
      </c>
      <c r="C20">
        <v>1588</v>
      </c>
      <c r="D20" s="1">
        <v>871.74</v>
      </c>
      <c r="E20" s="1"/>
      <c r="F20" s="1">
        <f>D20-E20</f>
        <v>871.74</v>
      </c>
      <c r="G20" s="1"/>
    </row>
    <row r="21" spans="1:7" x14ac:dyDescent="0.3">
      <c r="A21" s="2">
        <v>44697</v>
      </c>
      <c r="B21" t="s">
        <v>26</v>
      </c>
      <c r="C21">
        <v>1589</v>
      </c>
      <c r="D21" s="1">
        <v>197.7</v>
      </c>
      <c r="E21" s="1">
        <v>32.94</v>
      </c>
      <c r="F21" s="1">
        <f t="shared" ref="F21:F36" si="1">D21-E21</f>
        <v>164.76</v>
      </c>
      <c r="G21" s="1"/>
    </row>
    <row r="22" spans="1:7" x14ac:dyDescent="0.3">
      <c r="A22" s="2">
        <v>44697</v>
      </c>
      <c r="B22" t="s">
        <v>27</v>
      </c>
      <c r="C22">
        <v>1590</v>
      </c>
      <c r="D22" s="1">
        <v>338.36</v>
      </c>
      <c r="E22" s="1"/>
      <c r="F22" s="1">
        <f t="shared" si="1"/>
        <v>338.36</v>
      </c>
      <c r="G22" s="1"/>
    </row>
    <row r="23" spans="1:7" x14ac:dyDescent="0.3">
      <c r="A23" s="2">
        <v>44699</v>
      </c>
      <c r="B23" t="s">
        <v>23</v>
      </c>
      <c r="D23" s="1">
        <v>165</v>
      </c>
      <c r="E23" s="1"/>
      <c r="F23" s="1">
        <f t="shared" si="1"/>
        <v>165</v>
      </c>
      <c r="G23" s="1"/>
    </row>
    <row r="24" spans="1:7" x14ac:dyDescent="0.3">
      <c r="A24" s="2">
        <v>44713</v>
      </c>
      <c r="B24" t="s">
        <v>28</v>
      </c>
      <c r="C24" t="s">
        <v>29</v>
      </c>
      <c r="D24" s="1">
        <v>200</v>
      </c>
      <c r="E24" s="1"/>
      <c r="F24" s="1">
        <f t="shared" si="1"/>
        <v>200</v>
      </c>
      <c r="G24" s="1"/>
    </row>
    <row r="25" spans="1:7" x14ac:dyDescent="0.3">
      <c r="A25" s="2">
        <v>44721</v>
      </c>
      <c r="B25" t="s">
        <v>13</v>
      </c>
      <c r="C25" t="s">
        <v>10</v>
      </c>
      <c r="D25" s="1">
        <v>73.12</v>
      </c>
      <c r="E25" s="1">
        <v>12.18</v>
      </c>
      <c r="F25" s="1">
        <f t="shared" si="1"/>
        <v>60.940000000000005</v>
      </c>
      <c r="G25" s="1"/>
    </row>
    <row r="26" spans="1:7" x14ac:dyDescent="0.3">
      <c r="A26" s="2">
        <v>44732</v>
      </c>
      <c r="B26" t="s">
        <v>18</v>
      </c>
      <c r="C26">
        <v>1591</v>
      </c>
      <c r="D26" s="1">
        <v>487.95</v>
      </c>
      <c r="E26" s="1">
        <v>81.33</v>
      </c>
      <c r="F26" s="1">
        <f t="shared" si="1"/>
        <v>406.62</v>
      </c>
      <c r="G26" s="1"/>
    </row>
    <row r="27" spans="1:7" x14ac:dyDescent="0.3">
      <c r="A27" s="2">
        <v>44732</v>
      </c>
      <c r="B27" t="s">
        <v>30</v>
      </c>
      <c r="C27">
        <v>1592</v>
      </c>
      <c r="D27" s="1">
        <v>269.44</v>
      </c>
      <c r="E27" s="1"/>
      <c r="F27" s="1">
        <f t="shared" si="1"/>
        <v>269.44</v>
      </c>
      <c r="G27" s="1"/>
    </row>
    <row r="28" spans="1:7" x14ac:dyDescent="0.3">
      <c r="A28" s="2">
        <v>44732</v>
      </c>
      <c r="B28" t="s">
        <v>27</v>
      </c>
      <c r="C28">
        <v>1593</v>
      </c>
      <c r="D28" s="1">
        <v>338.16</v>
      </c>
      <c r="E28" s="1"/>
      <c r="F28" s="1">
        <f t="shared" si="1"/>
        <v>338.16</v>
      </c>
      <c r="G28" s="1"/>
    </row>
    <row r="29" spans="1:7" x14ac:dyDescent="0.3">
      <c r="A29" s="2">
        <v>44732</v>
      </c>
      <c r="B29" t="s">
        <v>31</v>
      </c>
      <c r="C29">
        <v>1594</v>
      </c>
      <c r="D29" s="1">
        <v>140</v>
      </c>
      <c r="E29" s="1"/>
      <c r="F29" s="1">
        <f t="shared" si="1"/>
        <v>140</v>
      </c>
      <c r="G29" s="1"/>
    </row>
    <row r="30" spans="1:7" x14ac:dyDescent="0.3">
      <c r="A30" s="2">
        <v>44732</v>
      </c>
      <c r="B30" t="s">
        <v>32</v>
      </c>
      <c r="C30">
        <v>1595</v>
      </c>
      <c r="D30" s="1">
        <v>72</v>
      </c>
      <c r="E30" s="1">
        <v>10</v>
      </c>
      <c r="F30" s="1">
        <f t="shared" si="1"/>
        <v>62</v>
      </c>
      <c r="G30" s="1"/>
    </row>
    <row r="31" spans="1:7" x14ac:dyDescent="0.3">
      <c r="A31" s="2">
        <v>44732</v>
      </c>
      <c r="B31" t="s">
        <v>33</v>
      </c>
      <c r="C31">
        <v>1596</v>
      </c>
      <c r="D31" s="1">
        <v>612</v>
      </c>
      <c r="E31">
        <v>102</v>
      </c>
      <c r="F31" s="1">
        <f t="shared" si="1"/>
        <v>510</v>
      </c>
      <c r="G31" s="1"/>
    </row>
    <row r="32" spans="1:7" x14ac:dyDescent="0.3">
      <c r="A32" s="2">
        <v>44732</v>
      </c>
      <c r="B32" t="s">
        <v>34</v>
      </c>
      <c r="C32">
        <v>1597</v>
      </c>
      <c r="D32" s="1">
        <v>60</v>
      </c>
      <c r="E32" s="1"/>
      <c r="F32" s="1">
        <f t="shared" si="1"/>
        <v>60</v>
      </c>
      <c r="G32" s="1"/>
    </row>
    <row r="33" spans="1:7" x14ac:dyDescent="0.3">
      <c r="A33" s="2">
        <v>44732</v>
      </c>
      <c r="B33" t="s">
        <v>35</v>
      </c>
      <c r="C33">
        <v>1598</v>
      </c>
      <c r="D33" s="1">
        <v>321.18</v>
      </c>
      <c r="E33" s="1">
        <v>53.53</v>
      </c>
      <c r="F33" s="1">
        <f t="shared" si="1"/>
        <v>267.64999999999998</v>
      </c>
      <c r="G33" s="1"/>
    </row>
    <row r="34" spans="1:7" x14ac:dyDescent="0.3">
      <c r="A34" s="2">
        <v>44732</v>
      </c>
      <c r="B34" t="s">
        <v>15</v>
      </c>
      <c r="C34">
        <v>1599</v>
      </c>
      <c r="D34" s="1">
        <v>51.74</v>
      </c>
      <c r="E34" s="1"/>
      <c r="F34" s="1">
        <f t="shared" si="1"/>
        <v>51.74</v>
      </c>
      <c r="G34" s="1"/>
    </row>
    <row r="35" spans="1:7" x14ac:dyDescent="0.3">
      <c r="A35" s="2">
        <v>44732</v>
      </c>
      <c r="B35" t="s">
        <v>36</v>
      </c>
      <c r="C35">
        <v>1600</v>
      </c>
      <c r="D35" s="1">
        <v>495</v>
      </c>
      <c r="E35" s="1"/>
      <c r="F35" s="1">
        <f t="shared" si="1"/>
        <v>495</v>
      </c>
      <c r="G35" s="1"/>
    </row>
    <row r="36" spans="1:7" x14ac:dyDescent="0.3">
      <c r="A36" s="2">
        <v>44741</v>
      </c>
      <c r="B36" t="s">
        <v>37</v>
      </c>
      <c r="C36" t="s">
        <v>29</v>
      </c>
      <c r="D36" s="1">
        <v>175</v>
      </c>
      <c r="E36" s="1"/>
      <c r="F36" s="1">
        <f t="shared" si="1"/>
        <v>175</v>
      </c>
      <c r="G36" s="1"/>
    </row>
    <row r="37" spans="1:7" x14ac:dyDescent="0.3">
      <c r="A37" s="2">
        <v>44751</v>
      </c>
      <c r="B37" t="s">
        <v>13</v>
      </c>
      <c r="C37" t="s">
        <v>10</v>
      </c>
      <c r="D37" s="1">
        <v>71.47</v>
      </c>
      <c r="E37" s="1">
        <v>11.91</v>
      </c>
      <c r="F37" s="1">
        <f>D37-E37</f>
        <v>59.56</v>
      </c>
    </row>
    <row r="38" spans="1:7" x14ac:dyDescent="0.3">
      <c r="A38" s="2">
        <v>44760</v>
      </c>
      <c r="B38" t="s">
        <v>38</v>
      </c>
      <c r="C38">
        <v>1601</v>
      </c>
      <c r="D38" s="1">
        <v>487.95</v>
      </c>
      <c r="E38">
        <v>81.33</v>
      </c>
      <c r="F38" s="1">
        <f t="shared" ref="F38:F101" si="2">D38-E38</f>
        <v>406.62</v>
      </c>
    </row>
    <row r="39" spans="1:7" x14ac:dyDescent="0.3">
      <c r="A39" s="2">
        <v>44760</v>
      </c>
      <c r="B39" t="s">
        <v>39</v>
      </c>
      <c r="C39">
        <v>1602</v>
      </c>
      <c r="D39" s="1">
        <v>22</v>
      </c>
      <c r="F39" s="1">
        <f t="shared" si="2"/>
        <v>22</v>
      </c>
    </row>
    <row r="40" spans="1:7" x14ac:dyDescent="0.3">
      <c r="A40" s="2">
        <v>44760</v>
      </c>
      <c r="B40" t="s">
        <v>14</v>
      </c>
      <c r="C40">
        <v>1603</v>
      </c>
      <c r="D40" s="1">
        <v>338.16</v>
      </c>
      <c r="E40" s="1"/>
      <c r="F40" s="1">
        <f t="shared" si="2"/>
        <v>338.16</v>
      </c>
    </row>
    <row r="41" spans="1:7" x14ac:dyDescent="0.3">
      <c r="A41" s="2">
        <v>44760</v>
      </c>
      <c r="B41" t="s">
        <v>40</v>
      </c>
      <c r="C41">
        <v>1604</v>
      </c>
      <c r="D41" s="1" t="s">
        <v>41</v>
      </c>
      <c r="E41" s="1"/>
      <c r="F41" s="1"/>
    </row>
    <row r="42" spans="1:7" x14ac:dyDescent="0.3">
      <c r="A42" s="2">
        <v>44760</v>
      </c>
      <c r="B42" t="s">
        <v>42</v>
      </c>
      <c r="C42">
        <v>1605</v>
      </c>
      <c r="D42" s="1">
        <v>62.24</v>
      </c>
      <c r="E42" s="1">
        <v>10.37</v>
      </c>
      <c r="F42" s="1">
        <f t="shared" si="2"/>
        <v>51.870000000000005</v>
      </c>
    </row>
    <row r="43" spans="1:7" x14ac:dyDescent="0.3">
      <c r="A43" s="2">
        <v>44760</v>
      </c>
      <c r="B43" t="s">
        <v>30</v>
      </c>
      <c r="C43">
        <v>1606</v>
      </c>
      <c r="D43" s="1">
        <v>253.6</v>
      </c>
      <c r="E43" s="1"/>
      <c r="F43" s="1">
        <f t="shared" si="2"/>
        <v>253.6</v>
      </c>
    </row>
    <row r="44" spans="1:7" x14ac:dyDescent="0.3">
      <c r="A44" s="2">
        <v>44760</v>
      </c>
      <c r="B44" t="s">
        <v>43</v>
      </c>
      <c r="C44">
        <v>1607</v>
      </c>
      <c r="D44" s="1">
        <v>16.59</v>
      </c>
      <c r="E44" s="1"/>
      <c r="F44" s="1">
        <f t="shared" si="2"/>
        <v>16.59</v>
      </c>
    </row>
    <row r="45" spans="1:7" x14ac:dyDescent="0.3">
      <c r="A45" s="2">
        <v>44760</v>
      </c>
      <c r="B45" t="s">
        <v>44</v>
      </c>
      <c r="C45">
        <v>1608</v>
      </c>
      <c r="D45" s="1">
        <v>204</v>
      </c>
      <c r="E45" s="1">
        <v>34</v>
      </c>
      <c r="F45" s="1">
        <f t="shared" si="2"/>
        <v>170</v>
      </c>
    </row>
    <row r="46" spans="1:7" x14ac:dyDescent="0.3">
      <c r="A46" s="2">
        <v>44781</v>
      </c>
      <c r="B46" t="s">
        <v>13</v>
      </c>
      <c r="C46" t="s">
        <v>10</v>
      </c>
      <c r="D46" s="1">
        <v>77.709999999999994</v>
      </c>
      <c r="E46" s="1">
        <v>12.95</v>
      </c>
      <c r="F46" s="1">
        <f t="shared" si="2"/>
        <v>64.759999999999991</v>
      </c>
    </row>
    <row r="47" spans="1:7" x14ac:dyDescent="0.3">
      <c r="A47" s="2">
        <v>44760</v>
      </c>
      <c r="B47" t="s">
        <v>45</v>
      </c>
      <c r="C47">
        <v>1609</v>
      </c>
      <c r="D47" s="1">
        <v>1169</v>
      </c>
      <c r="E47" s="1"/>
      <c r="F47" s="1">
        <f t="shared" si="2"/>
        <v>1169</v>
      </c>
    </row>
    <row r="48" spans="1:7" x14ac:dyDescent="0.3">
      <c r="A48" s="2">
        <v>44761</v>
      </c>
      <c r="B48" t="s">
        <v>37</v>
      </c>
      <c r="D48" s="1">
        <v>175</v>
      </c>
      <c r="E48" s="1"/>
      <c r="F48" s="1">
        <f t="shared" si="2"/>
        <v>175</v>
      </c>
    </row>
    <row r="49" spans="1:7" x14ac:dyDescent="0.3">
      <c r="A49" s="2">
        <v>44769</v>
      </c>
      <c r="B49" t="s">
        <v>46</v>
      </c>
      <c r="D49" s="1">
        <v>1620</v>
      </c>
      <c r="E49" s="1"/>
      <c r="F49" s="1">
        <f t="shared" si="2"/>
        <v>1620</v>
      </c>
    </row>
    <row r="50" spans="1:7" x14ac:dyDescent="0.3">
      <c r="A50" s="2">
        <v>44769</v>
      </c>
      <c r="B50" t="s">
        <v>47</v>
      </c>
      <c r="D50" s="1">
        <v>165</v>
      </c>
      <c r="E50" s="1"/>
      <c r="F50" s="1">
        <f t="shared" si="2"/>
        <v>165</v>
      </c>
    </row>
    <row r="51" spans="1:7" x14ac:dyDescent="0.3">
      <c r="A51" s="2">
        <v>44774</v>
      </c>
      <c r="B51" t="s">
        <v>48</v>
      </c>
      <c r="D51" s="1">
        <v>11755.24</v>
      </c>
      <c r="E51" s="1"/>
      <c r="F51" s="1">
        <f t="shared" si="2"/>
        <v>11755.24</v>
      </c>
    </row>
    <row r="52" spans="1:7" x14ac:dyDescent="0.3">
      <c r="A52" s="2">
        <v>44791</v>
      </c>
      <c r="B52" t="s">
        <v>49</v>
      </c>
      <c r="C52">
        <v>1610</v>
      </c>
      <c r="D52" s="1">
        <v>2190.7399999999998</v>
      </c>
      <c r="E52" s="1">
        <v>365.12</v>
      </c>
      <c r="F52" s="1">
        <f t="shared" si="2"/>
        <v>1825.62</v>
      </c>
    </row>
    <row r="53" spans="1:7" x14ac:dyDescent="0.3">
      <c r="A53" s="2">
        <v>44796</v>
      </c>
      <c r="B53" t="s">
        <v>50</v>
      </c>
      <c r="C53">
        <v>1611</v>
      </c>
      <c r="D53" s="1">
        <v>550</v>
      </c>
      <c r="E53" s="1"/>
      <c r="F53" s="1">
        <f t="shared" si="2"/>
        <v>550</v>
      </c>
    </row>
    <row r="54" spans="1:7" x14ac:dyDescent="0.3">
      <c r="A54" s="2">
        <v>44809</v>
      </c>
      <c r="B54" t="s">
        <v>47</v>
      </c>
      <c r="D54" s="1">
        <v>175</v>
      </c>
      <c r="E54" s="1"/>
      <c r="F54" s="1">
        <f t="shared" si="2"/>
        <v>175</v>
      </c>
    </row>
    <row r="55" spans="1:7" x14ac:dyDescent="0.3">
      <c r="A55" s="2">
        <v>44812</v>
      </c>
      <c r="B55" t="s">
        <v>13</v>
      </c>
      <c r="C55" t="s">
        <v>10</v>
      </c>
      <c r="D55" s="1">
        <v>69.44</v>
      </c>
      <c r="E55" s="1">
        <v>11.57</v>
      </c>
      <c r="F55" s="1">
        <f t="shared" si="2"/>
        <v>57.87</v>
      </c>
    </row>
    <row r="56" spans="1:7" x14ac:dyDescent="0.3">
      <c r="A56" s="2">
        <v>44826</v>
      </c>
      <c r="B56" t="s">
        <v>51</v>
      </c>
      <c r="C56">
        <v>1612</v>
      </c>
      <c r="D56" s="1">
        <v>88</v>
      </c>
      <c r="E56" s="1"/>
      <c r="F56" s="1">
        <f t="shared" si="2"/>
        <v>88</v>
      </c>
    </row>
    <row r="57" spans="1:7" x14ac:dyDescent="0.3">
      <c r="A57" s="2">
        <v>44826</v>
      </c>
      <c r="B57" t="s">
        <v>14</v>
      </c>
      <c r="C57">
        <v>1613</v>
      </c>
      <c r="D57" s="1">
        <v>338.16</v>
      </c>
      <c r="F57" s="1">
        <f t="shared" si="2"/>
        <v>338.16</v>
      </c>
      <c r="G57" s="1"/>
    </row>
    <row r="58" spans="1:7" x14ac:dyDescent="0.3">
      <c r="A58" s="2">
        <v>44826</v>
      </c>
      <c r="B58" t="s">
        <v>14</v>
      </c>
      <c r="C58">
        <v>1614</v>
      </c>
      <c r="D58" s="1">
        <v>338.36</v>
      </c>
      <c r="E58" s="1"/>
      <c r="F58" s="1">
        <f t="shared" si="2"/>
        <v>338.36</v>
      </c>
    </row>
    <row r="59" spans="1:7" x14ac:dyDescent="0.3">
      <c r="A59" s="2">
        <v>44826</v>
      </c>
      <c r="B59" t="s">
        <v>52</v>
      </c>
      <c r="C59">
        <v>1615</v>
      </c>
      <c r="D59" s="1">
        <v>360</v>
      </c>
      <c r="E59" s="1">
        <v>60</v>
      </c>
      <c r="F59" s="1">
        <f t="shared" si="2"/>
        <v>300</v>
      </c>
    </row>
    <row r="60" spans="1:7" x14ac:dyDescent="0.3">
      <c r="A60" s="2">
        <v>44826</v>
      </c>
      <c r="B60" t="s">
        <v>53</v>
      </c>
      <c r="C60">
        <v>1616</v>
      </c>
      <c r="D60" s="1">
        <v>487.95</v>
      </c>
      <c r="E60" s="1">
        <v>81.33</v>
      </c>
      <c r="F60" s="1">
        <f t="shared" si="2"/>
        <v>406.62</v>
      </c>
    </row>
    <row r="61" spans="1:7" x14ac:dyDescent="0.3">
      <c r="A61" s="2">
        <v>44826</v>
      </c>
      <c r="B61" t="s">
        <v>54</v>
      </c>
      <c r="C61">
        <v>1617</v>
      </c>
      <c r="D61" s="1">
        <v>325.29000000000002</v>
      </c>
      <c r="E61" s="1">
        <v>54.21</v>
      </c>
      <c r="F61" s="1">
        <f t="shared" si="2"/>
        <v>271.08000000000004</v>
      </c>
    </row>
    <row r="62" spans="1:7" x14ac:dyDescent="0.3">
      <c r="A62" s="2">
        <v>44826</v>
      </c>
      <c r="B62" t="s">
        <v>43</v>
      </c>
      <c r="C62">
        <v>1618</v>
      </c>
      <c r="D62" s="1">
        <v>52.84</v>
      </c>
      <c r="E62" s="1"/>
      <c r="F62" s="1">
        <f t="shared" si="2"/>
        <v>52.84</v>
      </c>
    </row>
    <row r="63" spans="1:7" x14ac:dyDescent="0.3">
      <c r="A63" s="2"/>
      <c r="D63" s="1"/>
      <c r="E63" s="1"/>
      <c r="F63" s="1"/>
    </row>
    <row r="64" spans="1:7" x14ac:dyDescent="0.3">
      <c r="A64" s="2">
        <v>44826</v>
      </c>
      <c r="B64" t="s">
        <v>26</v>
      </c>
      <c r="C64">
        <v>1619</v>
      </c>
      <c r="D64" s="1">
        <v>131.86000000000001</v>
      </c>
      <c r="E64" s="1">
        <v>27.97</v>
      </c>
      <c r="F64" s="1">
        <f t="shared" si="2"/>
        <v>103.89000000000001</v>
      </c>
    </row>
    <row r="65" spans="1:7" x14ac:dyDescent="0.3">
      <c r="A65" s="2">
        <v>44826</v>
      </c>
      <c r="B65" t="s">
        <v>55</v>
      </c>
      <c r="C65">
        <v>1620</v>
      </c>
      <c r="D65" s="1">
        <v>162.65</v>
      </c>
      <c r="E65" s="1">
        <v>27.11</v>
      </c>
      <c r="F65" s="1">
        <f t="shared" si="2"/>
        <v>135.54000000000002</v>
      </c>
    </row>
    <row r="66" spans="1:7" x14ac:dyDescent="0.3">
      <c r="A66" s="2">
        <v>44826</v>
      </c>
      <c r="B66" t="s">
        <v>56</v>
      </c>
      <c r="C66">
        <v>1621</v>
      </c>
      <c r="D66" s="1">
        <v>35.86</v>
      </c>
      <c r="F66" s="1">
        <f t="shared" si="2"/>
        <v>35.86</v>
      </c>
    </row>
    <row r="67" spans="1:7" x14ac:dyDescent="0.3">
      <c r="A67" s="2">
        <v>44826</v>
      </c>
      <c r="B67" t="s">
        <v>30</v>
      </c>
      <c r="C67">
        <v>1622</v>
      </c>
      <c r="D67" s="1">
        <v>169</v>
      </c>
      <c r="E67" s="1"/>
      <c r="F67" s="1">
        <f t="shared" si="2"/>
        <v>169</v>
      </c>
    </row>
    <row r="68" spans="1:7" x14ac:dyDescent="0.3">
      <c r="A68" s="2">
        <v>44833</v>
      </c>
      <c r="B68" t="s">
        <v>20</v>
      </c>
      <c r="D68" s="1">
        <v>6275</v>
      </c>
      <c r="E68" s="1"/>
      <c r="F68" s="1">
        <f t="shared" si="2"/>
        <v>6275</v>
      </c>
    </row>
    <row r="69" spans="1:7" x14ac:dyDescent="0.3">
      <c r="A69" s="2">
        <v>44835</v>
      </c>
      <c r="B69" t="s">
        <v>57</v>
      </c>
      <c r="D69" s="1">
        <v>4.8</v>
      </c>
      <c r="E69" s="1"/>
      <c r="F69" s="1">
        <f t="shared" si="2"/>
        <v>4.8</v>
      </c>
    </row>
    <row r="70" spans="1:7" x14ac:dyDescent="0.3">
      <c r="A70" s="2">
        <v>44843</v>
      </c>
      <c r="B70" t="s">
        <v>58</v>
      </c>
      <c r="C70">
        <v>1623</v>
      </c>
      <c r="D70" s="1">
        <v>4174.8</v>
      </c>
      <c r="E70" s="1">
        <v>695.8</v>
      </c>
      <c r="F70" s="1">
        <f t="shared" si="2"/>
        <v>3479</v>
      </c>
    </row>
    <row r="71" spans="1:7" x14ac:dyDescent="0.3">
      <c r="A71" s="2">
        <v>44843</v>
      </c>
      <c r="B71" t="s">
        <v>13</v>
      </c>
      <c r="C71" t="s">
        <v>10</v>
      </c>
      <c r="D71" s="1">
        <v>73.959999999999994</v>
      </c>
      <c r="E71" s="1">
        <v>12.32</v>
      </c>
      <c r="F71" s="1">
        <f t="shared" si="2"/>
        <v>61.639999999999993</v>
      </c>
    </row>
    <row r="72" spans="1:7" x14ac:dyDescent="0.3">
      <c r="A72" s="2">
        <v>44859</v>
      </c>
      <c r="B72" t="s">
        <v>59</v>
      </c>
      <c r="C72">
        <v>1624</v>
      </c>
      <c r="D72" s="1">
        <v>325.3</v>
      </c>
      <c r="E72" s="1">
        <v>54.22</v>
      </c>
      <c r="F72" s="1">
        <f t="shared" si="2"/>
        <v>271.08000000000004</v>
      </c>
    </row>
    <row r="73" spans="1:7" x14ac:dyDescent="0.3">
      <c r="A73" s="2">
        <v>44859</v>
      </c>
      <c r="B73" t="s">
        <v>14</v>
      </c>
      <c r="C73">
        <v>1625</v>
      </c>
      <c r="D73" s="1">
        <v>338.16</v>
      </c>
      <c r="E73" s="1"/>
      <c r="F73" s="1">
        <f t="shared" si="2"/>
        <v>338.16</v>
      </c>
    </row>
    <row r="74" spans="1:7" x14ac:dyDescent="0.3">
      <c r="A74" s="2">
        <v>44859</v>
      </c>
      <c r="B74" t="s">
        <v>60</v>
      </c>
      <c r="C74">
        <v>1626</v>
      </c>
      <c r="D74" s="1">
        <v>23.85</v>
      </c>
      <c r="E74" s="1"/>
      <c r="F74" s="1">
        <f t="shared" si="2"/>
        <v>23.85</v>
      </c>
    </row>
    <row r="75" spans="1:7" x14ac:dyDescent="0.3">
      <c r="A75" s="2">
        <v>44859</v>
      </c>
      <c r="B75" t="s">
        <v>34</v>
      </c>
      <c r="C75">
        <v>1627</v>
      </c>
      <c r="D75" s="1">
        <v>33</v>
      </c>
      <c r="E75" s="1"/>
      <c r="F75" s="1">
        <f t="shared" si="2"/>
        <v>33</v>
      </c>
      <c r="G75" s="9"/>
    </row>
    <row r="76" spans="1:7" ht="15.6" x14ac:dyDescent="0.3">
      <c r="A76" s="2">
        <v>44859</v>
      </c>
      <c r="B76" t="s">
        <v>43</v>
      </c>
      <c r="C76">
        <v>1628</v>
      </c>
      <c r="D76" s="1">
        <v>52.98</v>
      </c>
      <c r="E76" s="1"/>
      <c r="F76" s="1">
        <f t="shared" si="2"/>
        <v>52.98</v>
      </c>
      <c r="G76" s="10"/>
    </row>
    <row r="77" spans="1:7" ht="15.6" x14ac:dyDescent="0.3">
      <c r="A77" s="2">
        <v>44859</v>
      </c>
      <c r="B77" t="s">
        <v>30</v>
      </c>
      <c r="C77">
        <v>1629</v>
      </c>
      <c r="D77" s="1">
        <v>253.6</v>
      </c>
      <c r="E77" s="1"/>
      <c r="F77" s="1">
        <f t="shared" si="2"/>
        <v>253.6</v>
      </c>
      <c r="G77" s="11"/>
    </row>
    <row r="78" spans="1:7" x14ac:dyDescent="0.3">
      <c r="A78" s="2">
        <v>44859</v>
      </c>
      <c r="B78" t="s">
        <v>61</v>
      </c>
      <c r="C78">
        <v>1630</v>
      </c>
      <c r="D78" s="1">
        <v>20</v>
      </c>
      <c r="E78" s="1"/>
      <c r="F78" s="1">
        <f t="shared" si="2"/>
        <v>20</v>
      </c>
      <c r="G78" s="9"/>
    </row>
    <row r="79" spans="1:7" x14ac:dyDescent="0.3">
      <c r="A79" s="2">
        <v>44859</v>
      </c>
      <c r="B79" t="s">
        <v>62</v>
      </c>
      <c r="C79">
        <v>1631</v>
      </c>
      <c r="D79" s="1">
        <v>3266.2</v>
      </c>
      <c r="E79" s="1">
        <v>544.37</v>
      </c>
      <c r="F79" s="1">
        <f t="shared" si="2"/>
        <v>2721.83</v>
      </c>
      <c r="G79" s="12"/>
    </row>
    <row r="80" spans="1:7" x14ac:dyDescent="0.3">
      <c r="A80" s="2">
        <v>44859</v>
      </c>
      <c r="B80" t="s">
        <v>26</v>
      </c>
      <c r="C80">
        <v>1632</v>
      </c>
      <c r="D80" s="1">
        <v>95.07</v>
      </c>
      <c r="E80" s="1">
        <v>15.85</v>
      </c>
      <c r="F80" s="1">
        <f t="shared" si="2"/>
        <v>79.22</v>
      </c>
      <c r="G80" s="9"/>
    </row>
    <row r="81" spans="1:7" x14ac:dyDescent="0.3">
      <c r="A81" s="2">
        <v>44873</v>
      </c>
      <c r="B81" t="s">
        <v>13</v>
      </c>
      <c r="C81" t="s">
        <v>10</v>
      </c>
      <c r="D81" s="1">
        <v>81.069999999999993</v>
      </c>
      <c r="E81" s="1">
        <v>13.51</v>
      </c>
      <c r="F81" s="1">
        <f t="shared" si="2"/>
        <v>67.559999999999988</v>
      </c>
      <c r="G81" s="9"/>
    </row>
    <row r="82" spans="1:7" x14ac:dyDescent="0.3">
      <c r="A82" s="2">
        <v>44886</v>
      </c>
      <c r="B82" t="s">
        <v>34</v>
      </c>
      <c r="C82">
        <v>1633</v>
      </c>
      <c r="D82" s="1">
        <v>121</v>
      </c>
      <c r="E82" s="1"/>
      <c r="F82" s="1">
        <f t="shared" si="2"/>
        <v>121</v>
      </c>
      <c r="G82" s="9"/>
    </row>
    <row r="83" spans="1:7" x14ac:dyDescent="0.3">
      <c r="A83" s="2">
        <v>44886</v>
      </c>
      <c r="B83" t="s">
        <v>63</v>
      </c>
      <c r="C83">
        <v>1634</v>
      </c>
      <c r="D83" s="1">
        <v>318</v>
      </c>
      <c r="E83" s="1">
        <v>53</v>
      </c>
      <c r="F83" s="1">
        <f t="shared" si="2"/>
        <v>265</v>
      </c>
      <c r="G83" s="9"/>
    </row>
    <row r="84" spans="1:7" x14ac:dyDescent="0.3">
      <c r="A84" s="2">
        <v>44886</v>
      </c>
      <c r="B84" t="s">
        <v>64</v>
      </c>
      <c r="C84">
        <v>1635</v>
      </c>
      <c r="D84" s="1">
        <v>354</v>
      </c>
      <c r="E84" s="1">
        <v>59</v>
      </c>
      <c r="F84" s="1">
        <f t="shared" si="2"/>
        <v>295</v>
      </c>
      <c r="G84" s="9"/>
    </row>
    <row r="85" spans="1:7" x14ac:dyDescent="0.3">
      <c r="A85" s="2">
        <v>44886</v>
      </c>
      <c r="B85" t="s">
        <v>59</v>
      </c>
      <c r="C85">
        <v>1636</v>
      </c>
      <c r="D85" s="1">
        <v>325.29000000000002</v>
      </c>
      <c r="E85" s="1">
        <v>54.21</v>
      </c>
      <c r="F85" s="1">
        <f t="shared" si="2"/>
        <v>271.08000000000004</v>
      </c>
      <c r="G85" s="9"/>
    </row>
    <row r="86" spans="1:7" x14ac:dyDescent="0.3">
      <c r="A86" s="2">
        <v>44886</v>
      </c>
      <c r="B86" t="s">
        <v>27</v>
      </c>
      <c r="C86">
        <v>1637</v>
      </c>
      <c r="D86" s="1">
        <v>338.16</v>
      </c>
      <c r="E86" s="1"/>
      <c r="F86" s="1">
        <f t="shared" si="2"/>
        <v>338.16</v>
      </c>
      <c r="G86" s="9"/>
    </row>
    <row r="87" spans="1:7" x14ac:dyDescent="0.3">
      <c r="A87" s="2">
        <v>44886</v>
      </c>
      <c r="B87" t="s">
        <v>65</v>
      </c>
      <c r="C87">
        <v>1638</v>
      </c>
      <c r="D87" s="1">
        <v>1200</v>
      </c>
      <c r="E87" s="1">
        <v>200</v>
      </c>
      <c r="F87" s="1">
        <f t="shared" si="2"/>
        <v>1000</v>
      </c>
      <c r="G87" s="9"/>
    </row>
    <row r="88" spans="1:7" x14ac:dyDescent="0.3">
      <c r="A88" s="2">
        <v>44835</v>
      </c>
      <c r="B88" t="s">
        <v>57</v>
      </c>
      <c r="D88" s="1">
        <v>4.8</v>
      </c>
      <c r="E88" s="1"/>
      <c r="F88" s="1">
        <f t="shared" si="2"/>
        <v>4.8</v>
      </c>
      <c r="G88" s="9"/>
    </row>
    <row r="89" spans="1:7" x14ac:dyDescent="0.3">
      <c r="A89" s="2">
        <v>45202</v>
      </c>
      <c r="B89" t="s">
        <v>86</v>
      </c>
      <c r="C89" t="s">
        <v>87</v>
      </c>
      <c r="D89" s="1">
        <v>629</v>
      </c>
      <c r="E89" s="1"/>
      <c r="F89" s="1">
        <f t="shared" si="2"/>
        <v>629</v>
      </c>
      <c r="G89" s="9"/>
    </row>
    <row r="90" spans="1:7" x14ac:dyDescent="0.3">
      <c r="A90" s="2">
        <v>45202</v>
      </c>
      <c r="B90" t="s">
        <v>88</v>
      </c>
      <c r="C90" t="s">
        <v>10</v>
      </c>
      <c r="D90" s="1">
        <v>5587.53</v>
      </c>
      <c r="E90" s="1"/>
      <c r="F90" s="1">
        <f t="shared" si="2"/>
        <v>5587.53</v>
      </c>
      <c r="G90" s="9"/>
    </row>
    <row r="91" spans="1:7" x14ac:dyDescent="0.3">
      <c r="A91" s="2">
        <v>44843</v>
      </c>
      <c r="B91" t="s">
        <v>58</v>
      </c>
      <c r="C91">
        <v>1623</v>
      </c>
      <c r="D91" s="1">
        <v>4174.8</v>
      </c>
      <c r="E91" s="1">
        <v>695.8</v>
      </c>
      <c r="F91" s="1">
        <f t="shared" si="2"/>
        <v>3479</v>
      </c>
      <c r="G91" s="9"/>
    </row>
    <row r="92" spans="1:7" x14ac:dyDescent="0.3">
      <c r="A92" s="2">
        <v>44843</v>
      </c>
      <c r="B92" t="s">
        <v>13</v>
      </c>
      <c r="C92" t="s">
        <v>10</v>
      </c>
      <c r="D92" s="1">
        <v>73.959999999999994</v>
      </c>
      <c r="E92" s="1">
        <v>12.32</v>
      </c>
      <c r="F92" s="1">
        <f t="shared" si="2"/>
        <v>61.639999999999993</v>
      </c>
      <c r="G92" s="9"/>
    </row>
    <row r="93" spans="1:7" x14ac:dyDescent="0.3">
      <c r="A93" s="2">
        <v>45217</v>
      </c>
      <c r="B93" t="s">
        <v>89</v>
      </c>
      <c r="C93" t="s">
        <v>21</v>
      </c>
      <c r="D93" s="1">
        <v>500</v>
      </c>
      <c r="E93" s="1"/>
      <c r="F93" s="1"/>
      <c r="G93" s="9"/>
    </row>
    <row r="94" spans="1:7" x14ac:dyDescent="0.3">
      <c r="A94" s="2">
        <v>45218</v>
      </c>
      <c r="B94" t="s">
        <v>90</v>
      </c>
      <c r="C94" t="s">
        <v>66</v>
      </c>
      <c r="D94" s="1">
        <v>175</v>
      </c>
      <c r="E94" s="1"/>
      <c r="F94" s="1"/>
      <c r="G94" s="9"/>
    </row>
    <row r="95" spans="1:7" x14ac:dyDescent="0.3">
      <c r="A95" s="2">
        <v>44859</v>
      </c>
      <c r="B95" t="s">
        <v>59</v>
      </c>
      <c r="C95">
        <v>1624</v>
      </c>
      <c r="D95" s="1">
        <v>325.3</v>
      </c>
      <c r="E95" s="1">
        <v>54.22</v>
      </c>
      <c r="F95" s="1">
        <f t="shared" si="2"/>
        <v>271.08000000000004</v>
      </c>
      <c r="G95" s="9"/>
    </row>
    <row r="96" spans="1:7" x14ac:dyDescent="0.3">
      <c r="A96" s="2">
        <v>44859</v>
      </c>
      <c r="B96" t="s">
        <v>14</v>
      </c>
      <c r="C96">
        <v>1625</v>
      </c>
      <c r="D96" s="1">
        <v>338.16</v>
      </c>
      <c r="E96" s="1"/>
      <c r="F96" s="1">
        <f t="shared" si="2"/>
        <v>338.16</v>
      </c>
      <c r="G96" s="9"/>
    </row>
    <row r="97" spans="1:10" x14ac:dyDescent="0.3">
      <c r="A97" s="2">
        <v>44859</v>
      </c>
      <c r="B97" t="s">
        <v>60</v>
      </c>
      <c r="C97">
        <v>1626</v>
      </c>
      <c r="D97" s="1">
        <v>23.85</v>
      </c>
      <c r="E97" s="1"/>
      <c r="F97" s="1">
        <f t="shared" si="2"/>
        <v>23.85</v>
      </c>
      <c r="G97" s="9"/>
    </row>
    <row r="98" spans="1:10" x14ac:dyDescent="0.3">
      <c r="A98" s="2">
        <v>44859</v>
      </c>
      <c r="B98" t="s">
        <v>34</v>
      </c>
      <c r="C98">
        <v>1627</v>
      </c>
      <c r="D98" s="1">
        <v>33</v>
      </c>
      <c r="E98" s="1"/>
      <c r="F98" s="1">
        <f t="shared" si="2"/>
        <v>33</v>
      </c>
      <c r="G98" s="9"/>
    </row>
    <row r="99" spans="1:10" x14ac:dyDescent="0.3">
      <c r="A99" s="2">
        <v>44859</v>
      </c>
      <c r="B99" t="s">
        <v>43</v>
      </c>
      <c r="C99">
        <v>1628</v>
      </c>
      <c r="D99" s="1">
        <v>52.98</v>
      </c>
      <c r="E99" s="1"/>
      <c r="F99" s="1">
        <f t="shared" si="2"/>
        <v>52.98</v>
      </c>
      <c r="G99" s="9"/>
    </row>
    <row r="100" spans="1:10" x14ac:dyDescent="0.3">
      <c r="A100" s="2">
        <v>44859</v>
      </c>
      <c r="B100" t="s">
        <v>30</v>
      </c>
      <c r="C100">
        <v>1629</v>
      </c>
      <c r="D100" s="1">
        <v>253.6</v>
      </c>
      <c r="E100" s="1"/>
      <c r="F100" s="1">
        <f t="shared" si="2"/>
        <v>253.6</v>
      </c>
      <c r="G100" s="9"/>
    </row>
    <row r="101" spans="1:10" x14ac:dyDescent="0.3">
      <c r="A101" s="2">
        <v>44859</v>
      </c>
      <c r="B101" t="s">
        <v>61</v>
      </c>
      <c r="C101">
        <v>1630</v>
      </c>
      <c r="D101" s="1">
        <v>20</v>
      </c>
      <c r="E101" s="1"/>
      <c r="F101" s="1">
        <f t="shared" si="2"/>
        <v>20</v>
      </c>
      <c r="G101" s="9"/>
      <c r="H101" s="1"/>
      <c r="I101" s="1"/>
      <c r="J101" s="1"/>
    </row>
    <row r="102" spans="1:10" x14ac:dyDescent="0.3">
      <c r="A102" s="2">
        <v>44859</v>
      </c>
      <c r="B102" t="s">
        <v>62</v>
      </c>
      <c r="C102">
        <v>1631</v>
      </c>
      <c r="D102" s="1">
        <v>3266.2</v>
      </c>
      <c r="E102" s="1">
        <v>544.37</v>
      </c>
      <c r="F102" s="1">
        <f t="shared" ref="F102:F122" si="3">D102-E102</f>
        <v>2721.83</v>
      </c>
      <c r="G102" s="9"/>
      <c r="H102" s="1"/>
      <c r="I102" s="1"/>
      <c r="J102" s="1"/>
    </row>
    <row r="103" spans="1:10" x14ac:dyDescent="0.3">
      <c r="A103" s="2">
        <v>44859</v>
      </c>
      <c r="B103" t="s">
        <v>26</v>
      </c>
      <c r="C103">
        <v>1632</v>
      </c>
      <c r="D103" s="1">
        <v>95.07</v>
      </c>
      <c r="E103" s="1">
        <v>15.85</v>
      </c>
      <c r="F103" s="1">
        <f t="shared" si="3"/>
        <v>79.22</v>
      </c>
      <c r="G103" s="9"/>
      <c r="H103" s="1"/>
      <c r="I103" s="1"/>
      <c r="J103" s="1"/>
    </row>
    <row r="104" spans="1:10" x14ac:dyDescent="0.3">
      <c r="A104" s="2">
        <v>45230</v>
      </c>
      <c r="B104" t="s">
        <v>91</v>
      </c>
      <c r="C104" t="s">
        <v>66</v>
      </c>
      <c r="D104" s="1">
        <v>350</v>
      </c>
      <c r="E104" s="1"/>
      <c r="F104" s="1"/>
      <c r="G104" s="1"/>
      <c r="H104" s="1"/>
      <c r="I104" s="1"/>
      <c r="J104" s="1"/>
    </row>
    <row r="105" spans="1:10" x14ac:dyDescent="0.3">
      <c r="A105" s="2">
        <v>45230</v>
      </c>
      <c r="B105" t="s">
        <v>92</v>
      </c>
      <c r="C105" t="s">
        <v>66</v>
      </c>
      <c r="D105" s="1">
        <v>50</v>
      </c>
      <c r="E105" s="1"/>
      <c r="F105" s="1"/>
      <c r="G105" s="1"/>
      <c r="H105" s="1"/>
      <c r="I105" s="1"/>
      <c r="J105" s="1"/>
    </row>
    <row r="106" spans="1:10" x14ac:dyDescent="0.3">
      <c r="A106" s="2">
        <v>44873</v>
      </c>
      <c r="B106" t="s">
        <v>13</v>
      </c>
      <c r="C106" t="s">
        <v>10</v>
      </c>
      <c r="D106" s="1">
        <v>81.069999999999993</v>
      </c>
      <c r="E106" s="1">
        <v>13.51</v>
      </c>
      <c r="F106" s="1">
        <f t="shared" si="3"/>
        <v>67.559999999999988</v>
      </c>
      <c r="G106" s="1"/>
      <c r="H106" s="1"/>
      <c r="I106" s="1"/>
      <c r="J106" s="1"/>
    </row>
    <row r="107" spans="1:10" x14ac:dyDescent="0.3">
      <c r="A107" s="2">
        <v>44886</v>
      </c>
      <c r="B107" t="s">
        <v>34</v>
      </c>
      <c r="C107">
        <v>1633</v>
      </c>
      <c r="D107" s="1">
        <v>121</v>
      </c>
      <c r="E107" s="1"/>
      <c r="F107" s="1">
        <f t="shared" si="3"/>
        <v>121</v>
      </c>
      <c r="G107" s="1"/>
      <c r="H107" s="1"/>
      <c r="I107" s="1"/>
      <c r="J107" s="1"/>
    </row>
    <row r="108" spans="1:10" x14ac:dyDescent="0.3">
      <c r="A108" s="2">
        <v>44886</v>
      </c>
      <c r="B108" t="s">
        <v>63</v>
      </c>
      <c r="C108">
        <v>1634</v>
      </c>
      <c r="D108" s="1">
        <v>318</v>
      </c>
      <c r="E108" s="1">
        <v>53</v>
      </c>
      <c r="F108" s="1">
        <f t="shared" si="3"/>
        <v>265</v>
      </c>
      <c r="H108" s="1"/>
      <c r="I108" s="1"/>
      <c r="J108" s="1"/>
    </row>
    <row r="109" spans="1:10" x14ac:dyDescent="0.3">
      <c r="A109" s="2">
        <v>44886</v>
      </c>
      <c r="B109" t="s">
        <v>64</v>
      </c>
      <c r="C109">
        <v>1635</v>
      </c>
      <c r="D109" s="1">
        <v>354</v>
      </c>
      <c r="E109" s="1">
        <v>59</v>
      </c>
      <c r="F109" s="1">
        <f t="shared" si="3"/>
        <v>295</v>
      </c>
      <c r="H109" s="1"/>
      <c r="I109" s="1"/>
      <c r="J109" s="1"/>
    </row>
    <row r="110" spans="1:10" x14ac:dyDescent="0.3">
      <c r="A110" s="2">
        <v>44886</v>
      </c>
      <c r="B110" t="s">
        <v>59</v>
      </c>
      <c r="C110">
        <v>1636</v>
      </c>
      <c r="D110" s="1">
        <v>325.29000000000002</v>
      </c>
      <c r="E110" s="1">
        <v>54.21</v>
      </c>
      <c r="F110" s="1">
        <f t="shared" si="3"/>
        <v>271.08000000000004</v>
      </c>
      <c r="H110" s="1"/>
      <c r="I110" s="1"/>
      <c r="J110" s="1"/>
    </row>
    <row r="111" spans="1:10" x14ac:dyDescent="0.3">
      <c r="A111" s="2">
        <v>44886</v>
      </c>
      <c r="B111" t="s">
        <v>27</v>
      </c>
      <c r="C111">
        <v>1637</v>
      </c>
      <c r="D111" s="1">
        <v>338.16</v>
      </c>
      <c r="E111" s="1"/>
      <c r="F111" s="1">
        <f t="shared" si="3"/>
        <v>338.16</v>
      </c>
      <c r="H111" s="1"/>
      <c r="I111" s="1"/>
      <c r="J111" s="1"/>
    </row>
    <row r="112" spans="1:10" x14ac:dyDescent="0.3">
      <c r="A112" s="2">
        <v>44886</v>
      </c>
      <c r="B112" t="s">
        <v>65</v>
      </c>
      <c r="C112">
        <v>1638</v>
      </c>
      <c r="D112" s="1">
        <v>1200</v>
      </c>
      <c r="E112" s="1">
        <v>200</v>
      </c>
      <c r="F112" s="1">
        <f t="shared" si="3"/>
        <v>1000</v>
      </c>
      <c r="H112" s="1"/>
      <c r="I112" s="1"/>
      <c r="J112" s="1"/>
    </row>
    <row r="113" spans="1:10" x14ac:dyDescent="0.3">
      <c r="A113" s="2">
        <v>45269</v>
      </c>
      <c r="B113" t="s">
        <v>13</v>
      </c>
      <c r="C113" t="s">
        <v>10</v>
      </c>
      <c r="D113" s="1">
        <v>75.099999999999994</v>
      </c>
      <c r="E113" s="1">
        <v>12.51</v>
      </c>
      <c r="F113" s="1">
        <f t="shared" si="3"/>
        <v>62.589999999999996</v>
      </c>
      <c r="H113" s="1"/>
      <c r="I113" s="1"/>
      <c r="J113" s="1"/>
    </row>
    <row r="114" spans="1:10" x14ac:dyDescent="0.3">
      <c r="A114" s="2">
        <v>45272</v>
      </c>
      <c r="B114" t="s">
        <v>67</v>
      </c>
      <c r="C114" t="s">
        <v>66</v>
      </c>
      <c r="D114" s="1">
        <v>4.9000000000000004</v>
      </c>
      <c r="E114" s="1"/>
      <c r="F114" s="1"/>
      <c r="H114" s="1"/>
      <c r="I114" s="1"/>
      <c r="J114" s="1"/>
    </row>
    <row r="115" spans="1:10" x14ac:dyDescent="0.3">
      <c r="A115" s="2">
        <v>45273</v>
      </c>
      <c r="B115" t="s">
        <v>68</v>
      </c>
      <c r="C115" t="s">
        <v>29</v>
      </c>
      <c r="D115" s="1">
        <v>10</v>
      </c>
      <c r="E115" s="1"/>
      <c r="F115" s="1"/>
      <c r="G115">
        <v>28694.46</v>
      </c>
      <c r="H115" s="1"/>
      <c r="I115" s="1"/>
      <c r="J115" s="1"/>
    </row>
    <row r="116" spans="1:10" x14ac:dyDescent="0.3">
      <c r="A116" s="2">
        <v>45281</v>
      </c>
      <c r="B116" t="s">
        <v>69</v>
      </c>
      <c r="C116" t="s">
        <v>66</v>
      </c>
      <c r="D116" s="1">
        <v>175</v>
      </c>
      <c r="E116" s="1"/>
      <c r="F116" s="1"/>
      <c r="H116" s="1"/>
      <c r="I116" s="1"/>
      <c r="J116" s="1"/>
    </row>
    <row r="117" spans="1:10" x14ac:dyDescent="0.3">
      <c r="A117" s="2">
        <v>45279</v>
      </c>
      <c r="B117" t="s">
        <v>60</v>
      </c>
      <c r="C117">
        <v>1639</v>
      </c>
      <c r="D117" s="1">
        <v>28.85</v>
      </c>
      <c r="E117" s="1"/>
      <c r="F117" s="1">
        <f t="shared" si="3"/>
        <v>28.85</v>
      </c>
      <c r="G117" s="1"/>
      <c r="H117" s="1"/>
      <c r="I117" s="1"/>
      <c r="J117" s="1"/>
    </row>
    <row r="118" spans="1:10" x14ac:dyDescent="0.3">
      <c r="A118" s="2">
        <v>45279</v>
      </c>
      <c r="B118" t="s">
        <v>43</v>
      </c>
      <c r="C118">
        <v>1640</v>
      </c>
      <c r="D118" s="1">
        <v>14.95</v>
      </c>
      <c r="E118" s="1"/>
      <c r="F118" s="1">
        <f t="shared" si="3"/>
        <v>14.95</v>
      </c>
      <c r="G118" s="1"/>
      <c r="H118" s="1"/>
      <c r="I118" s="1"/>
      <c r="J118" s="1"/>
    </row>
    <row r="119" spans="1:10" x14ac:dyDescent="0.3">
      <c r="A119" s="2">
        <v>45279</v>
      </c>
      <c r="B119" t="s">
        <v>70</v>
      </c>
      <c r="C119">
        <v>1641</v>
      </c>
      <c r="D119" s="1">
        <v>294</v>
      </c>
      <c r="E119" s="1">
        <v>49</v>
      </c>
      <c r="F119" s="1">
        <f t="shared" si="3"/>
        <v>245</v>
      </c>
      <c r="G119" s="1"/>
      <c r="H119" s="1"/>
      <c r="I119" s="1"/>
      <c r="J119" s="1"/>
    </row>
    <row r="120" spans="1:10" x14ac:dyDescent="0.3">
      <c r="A120" s="2">
        <v>45279</v>
      </c>
      <c r="B120" t="s">
        <v>71</v>
      </c>
      <c r="C120">
        <v>1642</v>
      </c>
      <c r="D120" s="1">
        <v>587.76</v>
      </c>
      <c r="E120" s="1"/>
      <c r="F120" s="1">
        <f t="shared" si="3"/>
        <v>587.76</v>
      </c>
      <c r="G120" s="1"/>
      <c r="H120" s="1"/>
      <c r="I120" s="1"/>
      <c r="J120" s="1"/>
    </row>
    <row r="121" spans="1:10" x14ac:dyDescent="0.3">
      <c r="A121" s="2">
        <v>45279</v>
      </c>
      <c r="B121" t="s">
        <v>72</v>
      </c>
      <c r="C121">
        <v>1643</v>
      </c>
      <c r="D121" s="1">
        <v>369.56</v>
      </c>
      <c r="F121" s="1">
        <f t="shared" si="3"/>
        <v>369.56</v>
      </c>
      <c r="H121" s="1"/>
      <c r="I121" s="1"/>
      <c r="J121" s="1"/>
    </row>
    <row r="122" spans="1:10" x14ac:dyDescent="0.3">
      <c r="A122" s="2">
        <v>45279</v>
      </c>
      <c r="B122" t="s">
        <v>73</v>
      </c>
      <c r="C122">
        <v>1644</v>
      </c>
      <c r="D122" s="1"/>
      <c r="F122" s="1">
        <f t="shared" si="3"/>
        <v>0</v>
      </c>
      <c r="G122" s="1"/>
      <c r="H122" s="1"/>
      <c r="I122" s="1"/>
      <c r="J122" s="1"/>
    </row>
    <row r="123" spans="1:10" x14ac:dyDescent="0.3">
      <c r="A123" s="2">
        <v>45282</v>
      </c>
      <c r="B123" t="s">
        <v>74</v>
      </c>
      <c r="C123" t="s">
        <v>66</v>
      </c>
      <c r="D123" s="1">
        <v>240</v>
      </c>
      <c r="F123" s="1"/>
      <c r="G123" s="1"/>
      <c r="H123" s="1"/>
      <c r="I123" s="1"/>
      <c r="J123" s="1"/>
    </row>
    <row r="124" spans="1:10" x14ac:dyDescent="0.3">
      <c r="H124" s="1"/>
      <c r="I124" s="1"/>
      <c r="J124" s="1"/>
    </row>
    <row r="125" spans="1:10" x14ac:dyDescent="0.3">
      <c r="C125" s="3" t="s">
        <v>75</v>
      </c>
      <c r="D125" s="1"/>
      <c r="E125" s="1"/>
      <c r="F125" s="1"/>
      <c r="H125" s="1"/>
      <c r="I125" s="1"/>
      <c r="J125" s="1"/>
    </row>
    <row r="126" spans="1:10" x14ac:dyDescent="0.3">
      <c r="C126" t="s">
        <v>76</v>
      </c>
      <c r="D126" s="1"/>
      <c r="E126" s="1"/>
      <c r="F126" s="1"/>
      <c r="H126" s="1"/>
      <c r="I126" s="1"/>
      <c r="J126" s="1"/>
    </row>
    <row r="127" spans="1:10" x14ac:dyDescent="0.3">
      <c r="B127" t="s">
        <v>77</v>
      </c>
      <c r="D127" s="1">
        <v>44320.55</v>
      </c>
      <c r="E127" s="1"/>
      <c r="F127" s="1"/>
      <c r="H127" s="1"/>
      <c r="I127" s="1"/>
      <c r="J127" s="1"/>
    </row>
    <row r="128" spans="1:10" x14ac:dyDescent="0.3">
      <c r="B128" t="s">
        <v>78</v>
      </c>
      <c r="D128" s="1">
        <v>11399.03</v>
      </c>
      <c r="E128" s="1"/>
      <c r="F128" s="1"/>
      <c r="H128" s="1"/>
      <c r="I128" s="1"/>
      <c r="J128" s="1"/>
    </row>
    <row r="129" spans="2:10" x14ac:dyDescent="0.3">
      <c r="B129" t="s">
        <v>79</v>
      </c>
      <c r="D129" s="1">
        <v>31547.24</v>
      </c>
      <c r="F129" s="1"/>
      <c r="H129" s="1"/>
      <c r="I129" s="1"/>
      <c r="J129" s="1"/>
    </row>
    <row r="130" spans="2:10" x14ac:dyDescent="0.3">
      <c r="B130" t="s">
        <v>80</v>
      </c>
      <c r="D130" s="1">
        <v>26327</v>
      </c>
      <c r="F130" s="1"/>
      <c r="H130" s="1"/>
      <c r="I130" s="1"/>
      <c r="J130" s="1"/>
    </row>
    <row r="131" spans="2:10" x14ac:dyDescent="0.3">
      <c r="B131" t="s">
        <v>81</v>
      </c>
      <c r="D131" s="1"/>
      <c r="F131" s="1"/>
      <c r="H131" s="1"/>
      <c r="I131" s="1"/>
      <c r="J131" s="1"/>
    </row>
    <row r="132" spans="2:10" x14ac:dyDescent="0.3">
      <c r="C132">
        <v>1596</v>
      </c>
      <c r="D132" s="1">
        <v>612</v>
      </c>
      <c r="F132" s="1"/>
      <c r="H132" s="1"/>
      <c r="I132" s="1"/>
      <c r="J132" s="1"/>
    </row>
    <row r="133" spans="2:10" x14ac:dyDescent="0.3">
      <c r="C133">
        <v>1597</v>
      </c>
      <c r="D133" s="1">
        <v>60</v>
      </c>
      <c r="F133" s="1"/>
      <c r="H133" s="1"/>
      <c r="I133" s="1"/>
      <c r="J133" s="1"/>
    </row>
    <row r="134" spans="2:10" x14ac:dyDescent="0.3">
      <c r="C134">
        <v>1599</v>
      </c>
      <c r="D134" s="1">
        <v>321.18</v>
      </c>
      <c r="H134" s="1"/>
      <c r="I134" s="1"/>
      <c r="J134" s="1"/>
    </row>
    <row r="135" spans="2:10" x14ac:dyDescent="0.3">
      <c r="C135" t="s">
        <v>82</v>
      </c>
      <c r="D135" s="1">
        <v>993.18000000000006</v>
      </c>
      <c r="E135" s="1"/>
      <c r="H135" s="1"/>
      <c r="I135" s="1"/>
      <c r="J135" s="1"/>
    </row>
    <row r="136" spans="2:10" x14ac:dyDescent="0.3">
      <c r="E136" s="1">
        <v>28694.460000000003</v>
      </c>
      <c r="F136" t="s">
        <v>83</v>
      </c>
      <c r="G136">
        <v>28694.46</v>
      </c>
      <c r="H136" s="1"/>
      <c r="I136" s="1"/>
      <c r="J136" s="1"/>
    </row>
    <row r="137" spans="2:10" x14ac:dyDescent="0.3">
      <c r="D137" s="1"/>
      <c r="E137" s="1"/>
      <c r="F137" s="1"/>
      <c r="H137" s="1"/>
      <c r="I137" s="1"/>
      <c r="J137" s="1"/>
    </row>
    <row r="138" spans="2:10" x14ac:dyDescent="0.3">
      <c r="C138" t="s">
        <v>84</v>
      </c>
      <c r="D138" s="1"/>
      <c r="E138" s="1"/>
      <c r="F138" s="1"/>
      <c r="H138" s="1"/>
      <c r="I138" s="1"/>
      <c r="J138" s="1"/>
    </row>
    <row r="139" spans="2:10" x14ac:dyDescent="0.3">
      <c r="B139" t="s">
        <v>77</v>
      </c>
      <c r="D139" s="1">
        <v>28694.46</v>
      </c>
      <c r="E139" s="1"/>
      <c r="F139" s="1"/>
      <c r="H139" s="1"/>
      <c r="I139" s="1"/>
      <c r="J139" s="1"/>
    </row>
    <row r="140" spans="2:10" x14ac:dyDescent="0.3">
      <c r="B140" t="s">
        <v>78</v>
      </c>
      <c r="D140" s="1">
        <v>8002.8699999999972</v>
      </c>
      <c r="E140" s="1"/>
      <c r="F140" s="1"/>
      <c r="H140" s="1"/>
      <c r="I140" s="1"/>
      <c r="J140" s="1"/>
    </row>
    <row r="141" spans="2:10" x14ac:dyDescent="0.3">
      <c r="B141" t="s">
        <v>79</v>
      </c>
      <c r="D141" s="1">
        <v>993.18000000000006</v>
      </c>
      <c r="E141" s="1"/>
      <c r="F141" s="1"/>
      <c r="H141" s="1"/>
      <c r="I141" s="1"/>
      <c r="J141" s="1"/>
    </row>
    <row r="142" spans="2:10" x14ac:dyDescent="0.3">
      <c r="B142" t="s">
        <v>80</v>
      </c>
      <c r="D142" s="1">
        <v>20165.239999999998</v>
      </c>
      <c r="E142" s="1"/>
      <c r="F142" s="1"/>
      <c r="H142" s="1"/>
      <c r="I142" s="1"/>
      <c r="J142" s="1"/>
    </row>
    <row r="143" spans="2:10" x14ac:dyDescent="0.3">
      <c r="B143" t="s">
        <v>81</v>
      </c>
      <c r="D143" s="1"/>
      <c r="E143" s="1"/>
      <c r="F143" s="1"/>
      <c r="H143" s="1"/>
      <c r="I143" s="1"/>
      <c r="J143" s="1"/>
    </row>
    <row r="144" spans="2:10" x14ac:dyDescent="0.3">
      <c r="C144">
        <v>1612</v>
      </c>
      <c r="D144">
        <v>88</v>
      </c>
      <c r="E144" s="1"/>
      <c r="F144" s="1"/>
      <c r="H144" s="1"/>
      <c r="I144" s="1"/>
      <c r="J144" s="1"/>
    </row>
    <row r="145" spans="2:10" x14ac:dyDescent="0.3">
      <c r="C145">
        <v>1615</v>
      </c>
      <c r="D145" s="1">
        <v>360</v>
      </c>
      <c r="E145" s="1"/>
      <c r="F145" s="1"/>
      <c r="H145" s="1"/>
      <c r="I145" s="1"/>
      <c r="J145" s="1"/>
    </row>
    <row r="146" spans="2:10" x14ac:dyDescent="0.3">
      <c r="C146">
        <v>1616</v>
      </c>
      <c r="D146" s="1">
        <v>487.95</v>
      </c>
      <c r="E146" s="1"/>
      <c r="F146" s="1"/>
      <c r="H146" s="1"/>
      <c r="I146" s="1"/>
      <c r="J146" s="1"/>
    </row>
    <row r="147" spans="2:10" x14ac:dyDescent="0.3">
      <c r="C147">
        <v>1617</v>
      </c>
      <c r="D147" s="1">
        <v>325.29000000000002</v>
      </c>
      <c r="E147" s="1"/>
      <c r="F147" s="1"/>
      <c r="H147" s="1"/>
      <c r="I147" s="1"/>
      <c r="J147" s="1"/>
    </row>
    <row r="148" spans="2:10" x14ac:dyDescent="0.3">
      <c r="C148">
        <v>1620</v>
      </c>
      <c r="D148" s="1">
        <v>162.65</v>
      </c>
      <c r="E148" s="1"/>
      <c r="F148" s="1"/>
      <c r="H148" s="1"/>
      <c r="I148" s="1"/>
      <c r="J148" s="1"/>
    </row>
    <row r="149" spans="2:10" x14ac:dyDescent="0.3">
      <c r="C149">
        <v>1621</v>
      </c>
      <c r="D149" s="1">
        <v>35.86</v>
      </c>
      <c r="E149" s="1"/>
      <c r="H149" s="1"/>
      <c r="I149" s="1"/>
      <c r="J149" s="1"/>
    </row>
    <row r="150" spans="2:10" x14ac:dyDescent="0.3">
      <c r="C150" t="s">
        <v>82</v>
      </c>
      <c r="D150" s="1">
        <v>1459.75</v>
      </c>
      <c r="E150" s="1"/>
      <c r="F150" s="1"/>
      <c r="H150" s="1"/>
      <c r="I150" s="1"/>
      <c r="J150" s="1"/>
    </row>
    <row r="151" spans="2:10" x14ac:dyDescent="0.3">
      <c r="D151" s="1"/>
      <c r="E151" s="1">
        <v>41323.4</v>
      </c>
      <c r="F151" s="1" t="s">
        <v>83</v>
      </c>
      <c r="G151">
        <v>41323.4</v>
      </c>
      <c r="H151" s="1"/>
      <c r="I151" s="1"/>
      <c r="J151" s="1"/>
    </row>
    <row r="152" spans="2:10" x14ac:dyDescent="0.3">
      <c r="C152" t="s">
        <v>93</v>
      </c>
      <c r="D152" s="1"/>
      <c r="E152" s="1"/>
      <c r="F152" s="1"/>
      <c r="H152" s="1"/>
      <c r="I152" s="1"/>
      <c r="J152" s="1"/>
    </row>
    <row r="153" spans="2:10" x14ac:dyDescent="0.3">
      <c r="C153" t="s">
        <v>85</v>
      </c>
      <c r="H153" s="1"/>
      <c r="I153" s="1"/>
      <c r="J153" s="1"/>
    </row>
    <row r="154" spans="2:10" x14ac:dyDescent="0.3">
      <c r="B154" t="s">
        <v>77</v>
      </c>
      <c r="D154">
        <v>41323.4</v>
      </c>
      <c r="H154" s="1"/>
      <c r="I154" s="1"/>
      <c r="J154" s="1"/>
    </row>
    <row r="155" spans="2:10" x14ac:dyDescent="0.3">
      <c r="B155" t="s">
        <v>78</v>
      </c>
      <c r="D155">
        <v>18352.189999999995</v>
      </c>
      <c r="H155" s="1"/>
      <c r="I155" s="1"/>
      <c r="J155" s="1"/>
    </row>
    <row r="156" spans="2:10" x14ac:dyDescent="0.3">
      <c r="B156" t="s">
        <v>79</v>
      </c>
      <c r="D156">
        <v>1459.75</v>
      </c>
      <c r="H156" s="1"/>
      <c r="I156" s="1"/>
      <c r="J156" s="1"/>
    </row>
    <row r="157" spans="2:10" x14ac:dyDescent="0.3">
      <c r="B157" t="s">
        <v>80</v>
      </c>
      <c r="D157">
        <v>2138.6999999999998</v>
      </c>
      <c r="H157" s="1"/>
      <c r="I157" s="1"/>
      <c r="J157" s="1"/>
    </row>
    <row r="158" spans="2:10" x14ac:dyDescent="0.3">
      <c r="B158" t="s">
        <v>81</v>
      </c>
      <c r="H158" s="1"/>
      <c r="I158" s="1"/>
      <c r="J158" s="1"/>
    </row>
    <row r="159" spans="2:10" x14ac:dyDescent="0.3">
      <c r="C159">
        <v>1639</v>
      </c>
      <c r="D159">
        <v>28.85</v>
      </c>
      <c r="H159" s="1"/>
      <c r="I159" s="1"/>
      <c r="J159" s="1"/>
    </row>
    <row r="160" spans="2:10" x14ac:dyDescent="0.3">
      <c r="C160">
        <v>1641</v>
      </c>
      <c r="D160">
        <v>294</v>
      </c>
      <c r="H160" s="1"/>
      <c r="I160" s="1"/>
      <c r="J160" s="1"/>
    </row>
    <row r="161" spans="2:10" x14ac:dyDescent="0.3">
      <c r="C161">
        <v>1642</v>
      </c>
      <c r="D161">
        <v>587.76</v>
      </c>
      <c r="H161" s="1"/>
      <c r="I161" s="1"/>
      <c r="J161" s="1"/>
    </row>
    <row r="162" spans="2:10" x14ac:dyDescent="0.3">
      <c r="C162" t="s">
        <v>82</v>
      </c>
      <c r="D162">
        <v>910.61</v>
      </c>
      <c r="H162" s="1"/>
      <c r="I162" s="1"/>
      <c r="J162" s="1"/>
    </row>
    <row r="163" spans="2:10" x14ac:dyDescent="0.3">
      <c r="E163">
        <v>24560.770000000004</v>
      </c>
      <c r="F163" s="1" t="s">
        <v>83</v>
      </c>
      <c r="G163">
        <v>24560.77</v>
      </c>
      <c r="H163" s="1"/>
      <c r="I163" s="1"/>
      <c r="J163" s="1"/>
    </row>
    <row r="164" spans="2:10" x14ac:dyDescent="0.3">
      <c r="H164" s="1"/>
      <c r="I164" s="1"/>
      <c r="J164" s="1"/>
    </row>
    <row r="165" spans="2:10" x14ac:dyDescent="0.3">
      <c r="C165" t="s">
        <v>94</v>
      </c>
      <c r="H165" s="1"/>
      <c r="I165" s="1"/>
      <c r="J165" s="1"/>
    </row>
    <row r="166" spans="2:10" x14ac:dyDescent="0.3">
      <c r="B166" t="s">
        <v>77</v>
      </c>
      <c r="D166">
        <v>24560.770000000004</v>
      </c>
      <c r="H166" s="1"/>
      <c r="I166" s="1"/>
      <c r="J166" s="1"/>
    </row>
    <row r="167" spans="2:10" x14ac:dyDescent="0.3">
      <c r="B167" t="s">
        <v>78</v>
      </c>
      <c r="D167">
        <v>2778.24</v>
      </c>
      <c r="H167" s="1"/>
      <c r="I167" s="1"/>
      <c r="J167" s="1"/>
    </row>
    <row r="168" spans="2:10" x14ac:dyDescent="0.3">
      <c r="B168" t="s">
        <v>79</v>
      </c>
      <c r="D168">
        <v>910.61</v>
      </c>
      <c r="H168" s="1"/>
      <c r="I168" s="1"/>
      <c r="J168" s="1"/>
    </row>
    <row r="169" spans="2:10" x14ac:dyDescent="0.3">
      <c r="B169" t="s">
        <v>80</v>
      </c>
      <c r="D169">
        <v>4831.2699999999995</v>
      </c>
      <c r="H169" s="1"/>
      <c r="I169" s="1"/>
      <c r="J169" s="1"/>
    </row>
    <row r="170" spans="2:10" x14ac:dyDescent="0.3">
      <c r="B170" t="s">
        <v>81</v>
      </c>
      <c r="H170" s="1"/>
      <c r="I170" s="1"/>
      <c r="J170" s="1"/>
    </row>
    <row r="171" spans="2:10" x14ac:dyDescent="0.3">
      <c r="C171">
        <v>1651</v>
      </c>
      <c r="D171">
        <v>47.95</v>
      </c>
      <c r="H171" s="1"/>
      <c r="I171" s="1"/>
      <c r="J171" s="1"/>
    </row>
    <row r="172" spans="2:10" x14ac:dyDescent="0.3">
      <c r="C172">
        <v>1654</v>
      </c>
      <c r="D172">
        <v>112</v>
      </c>
      <c r="H172" s="1"/>
      <c r="I172" s="1"/>
      <c r="J172" s="1"/>
    </row>
    <row r="173" spans="2:10" x14ac:dyDescent="0.3">
      <c r="C173">
        <v>1657</v>
      </c>
      <c r="D173">
        <v>600</v>
      </c>
      <c r="H173" s="1"/>
      <c r="I173" s="1"/>
      <c r="J173" s="1"/>
    </row>
    <row r="174" spans="2:10" x14ac:dyDescent="0.3">
      <c r="D174">
        <v>759.95</v>
      </c>
      <c r="H174" s="1"/>
      <c r="I174" s="1"/>
      <c r="J174" s="1"/>
    </row>
    <row r="175" spans="2:10" x14ac:dyDescent="0.3">
      <c r="E175">
        <v>26463.140000000007</v>
      </c>
      <c r="F175" t="s">
        <v>83</v>
      </c>
      <c r="G175">
        <v>26463.14</v>
      </c>
      <c r="H175" s="1"/>
      <c r="I175" s="1"/>
      <c r="J175" s="1"/>
    </row>
    <row r="176" spans="2:10" x14ac:dyDescent="0.3">
      <c r="H176" s="1"/>
      <c r="I176" s="1"/>
      <c r="J176" s="1"/>
    </row>
    <row r="177" spans="2:10" x14ac:dyDescent="0.3">
      <c r="H177" s="1"/>
      <c r="I177" s="1"/>
      <c r="J177" s="1"/>
    </row>
    <row r="178" spans="2:10" x14ac:dyDescent="0.3">
      <c r="H178" s="1"/>
      <c r="I178" s="1"/>
      <c r="J178" s="1"/>
    </row>
    <row r="179" spans="2:10" x14ac:dyDescent="0.3">
      <c r="B179" t="s">
        <v>95</v>
      </c>
      <c r="H179" s="1"/>
      <c r="I179" s="1"/>
      <c r="J179" s="1"/>
    </row>
    <row r="180" spans="2:10" x14ac:dyDescent="0.3">
      <c r="B180" t="s">
        <v>77</v>
      </c>
      <c r="D180">
        <v>44320.55</v>
      </c>
      <c r="H180" s="1"/>
      <c r="I180" s="1"/>
      <c r="J180" s="1"/>
    </row>
    <row r="181" spans="2:10" x14ac:dyDescent="0.3">
      <c r="B181" t="s">
        <v>78</v>
      </c>
      <c r="D181">
        <v>40532.329999999987</v>
      </c>
      <c r="H181" s="1"/>
      <c r="I181" s="1"/>
      <c r="J181" s="1"/>
    </row>
    <row r="182" spans="2:10" x14ac:dyDescent="0.3">
      <c r="B182" t="s">
        <v>79</v>
      </c>
      <c r="D182">
        <v>31547.24</v>
      </c>
      <c r="H182" s="1"/>
      <c r="I182" s="1"/>
      <c r="J182" s="1"/>
    </row>
    <row r="183" spans="2:10" x14ac:dyDescent="0.3">
      <c r="B183" t="s">
        <v>80</v>
      </c>
      <c r="D183">
        <v>53462.21</v>
      </c>
    </row>
    <row r="184" spans="2:10" x14ac:dyDescent="0.3">
      <c r="B184" t="s">
        <v>81</v>
      </c>
    </row>
    <row r="185" spans="2:10" x14ac:dyDescent="0.3">
      <c r="C185">
        <v>1651</v>
      </c>
      <c r="D185">
        <v>47.95</v>
      </c>
    </row>
    <row r="186" spans="2:10" x14ac:dyDescent="0.3">
      <c r="C186">
        <v>1654</v>
      </c>
      <c r="D186">
        <v>112</v>
      </c>
    </row>
    <row r="187" spans="2:10" x14ac:dyDescent="0.3">
      <c r="C187">
        <v>1657</v>
      </c>
      <c r="D187">
        <v>600</v>
      </c>
    </row>
    <row r="188" spans="2:10" x14ac:dyDescent="0.3">
      <c r="D188">
        <v>759.95</v>
      </c>
    </row>
    <row r="189" spans="2:10" x14ac:dyDescent="0.3">
      <c r="E189">
        <v>26463.140000000018</v>
      </c>
      <c r="F189" t="s">
        <v>83</v>
      </c>
      <c r="G189">
        <v>26463.14</v>
      </c>
    </row>
    <row r="202" spans="4:6" x14ac:dyDescent="0.3">
      <c r="D202" s="1"/>
      <c r="E202" s="1"/>
      <c r="F202" s="1"/>
    </row>
    <row r="203" spans="4:6" x14ac:dyDescent="0.3">
      <c r="D203" s="1"/>
      <c r="E203" s="1"/>
      <c r="F203" s="1"/>
    </row>
    <row r="204" spans="4:6" x14ac:dyDescent="0.3">
      <c r="D204" s="1"/>
      <c r="E204" s="1"/>
      <c r="F204" s="1"/>
    </row>
    <row r="205" spans="4:6" x14ac:dyDescent="0.3">
      <c r="D205" s="1"/>
      <c r="E205" s="1"/>
      <c r="F205" s="1"/>
    </row>
    <row r="206" spans="4:6" x14ac:dyDescent="0.3">
      <c r="D206" s="1"/>
      <c r="E206" s="1"/>
      <c r="F206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ebrin</dc:creator>
  <cp:lastModifiedBy>ebrin</cp:lastModifiedBy>
  <dcterms:created xsi:type="dcterms:W3CDTF">2023-03-08T15:51:59Z</dcterms:created>
  <dcterms:modified xsi:type="dcterms:W3CDTF">2023-05-12T18:36:44Z</dcterms:modified>
</cp:coreProperties>
</file>